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9.67\econ\5 ПРОГНОЗЫ 2007-2017\Прогноз 2018-2020\Долгосрочный прогноз\осень\"/>
    </mc:Choice>
  </mc:AlternateContent>
  <bookViews>
    <workbookView xWindow="0" yWindow="0" windowWidth="25200" windowHeight="11385"/>
  </bookViews>
  <sheets>
    <sheet name="Казым" sheetId="1" r:id="rId1"/>
  </sheets>
  <externalReferences>
    <externalReference r:id="rId2"/>
  </externalReferences>
  <definedNames>
    <definedName name="_ftn1" localSheetId="0">Казым!$A$23</definedName>
    <definedName name="_ftnref1" localSheetId="0">Казым!$F$7</definedName>
    <definedName name="_xlnm.Print_Area" localSheetId="0">Казым!$A$1:$R$22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M17" i="1"/>
  <c r="L17" i="1"/>
  <c r="K17" i="1"/>
  <c r="J17" i="1"/>
  <c r="I17" i="1"/>
  <c r="H17" i="1"/>
  <c r="G17" i="1"/>
  <c r="F17" i="1"/>
  <c r="E17" i="1"/>
  <c r="O16" i="1"/>
  <c r="O17" i="1" s="1"/>
  <c r="N16" i="1"/>
  <c r="N17" i="1" s="1"/>
  <c r="M16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P16" i="1" l="1"/>
  <c r="Q16" i="1"/>
  <c r="Q17" i="1" s="1"/>
  <c r="P17" i="1" l="1"/>
  <c r="R16" i="1"/>
  <c r="R17" i="1" s="1"/>
</calcChain>
</file>

<file path=xl/sharedStrings.xml><?xml version="1.0" encoding="utf-8"?>
<sst xmlns="http://schemas.openxmlformats.org/spreadsheetml/2006/main" count="69" uniqueCount="50">
  <si>
    <t xml:space="preserve">ПРИЛОЖЕНИЕ 
к постановлению администрации                    сельского поселения Казым
 от                       2017 года № 
</t>
  </si>
  <si>
    <t xml:space="preserve">Долгосрочный прогноз
социально-экономического развития сельского поселения Казым  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</si>
  <si>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</si>
  <si>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</si>
  <si>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</si>
  <si>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</si>
  <si>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</si>
  <si>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</si>
  <si>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</si>
  <si>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</si>
  <si>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</si>
  <si>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</si>
  <si>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</si>
  <si>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</si>
  <si>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</si>
  <si>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</si>
  <si>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</si>
  <si>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</si>
  <si>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</si>
  <si>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</si>
  <si>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</si>
  <si>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</si>
  <si>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</si>
  <si>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</si>
  <si>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</si>
  <si>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</si>
  <si>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</si>
  <si>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</si>
  <si>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</si>
  <si>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</si>
  <si>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</si>
  <si>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</si>
  <si>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</si>
  <si>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</si>
  <si>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</si>
  <si>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</si>
  <si>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</si>
  <si>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</si>
  <si>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</si>
  <si>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</si>
  <si>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</si>
  <si>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</si>
  <si>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</si>
  <si>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</si>
  <si>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</si>
  <si>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</si>
  <si>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</si>
  <si>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_______________________</t>
  </si>
  <si>
    <t>[1] (N) - текущий год</t>
  </si>
  <si>
    <t>индекс среднедушевые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</si>
</sst>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"/>
    <numFmt numFmtId="167" formatCode="#,##0.0"/>
    <numFmt numFmtId="168" formatCode="#,##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8" fillId="0" borderId="0" xfId="1" applyNumberFormat="1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zoomScale="70" zoomScaleNormal="70" zoomScaleSheetLayoutView="70" workbookViewId="0">
      <selection activeCell="B12" sqref="B12"/>
    </sheetView>
  </sheetViews>
  <sheetFormatPr defaultColWidth="8.85546875" defaultRowHeight="15.75" x14ac:dyDescent="0.25"/>
  <cols>
    <col min="1" max="1" width="8.85546875" style="1"/>
    <col min="2" max="2" width="24.42578125" style="2" customWidth="1"/>
    <col min="3" max="3" width="15.28515625" style="2" customWidth="1"/>
    <col min="4" max="5" width="11.28515625" style="2" customWidth="1"/>
    <col min="6" max="6" width="10.140625" style="2" customWidth="1"/>
    <col min="7" max="18" width="11.85546875" style="2" customWidth="1"/>
    <col min="19" max="16384" width="8.85546875" style="2"/>
  </cols>
  <sheetData>
    <row r="2" spans="1:18" ht="103.9" customHeight="1" x14ac:dyDescent="0.25">
      <c r="K2" s="3"/>
      <c r="L2" s="3"/>
      <c r="M2" s="3"/>
      <c r="N2" s="3"/>
      <c r="O2" s="4" t="s">
        <v>0</v>
      </c>
      <c r="P2" s="4"/>
      <c r="Q2" s="4"/>
      <c r="R2" s="4"/>
    </row>
    <row r="3" spans="1:18" x14ac:dyDescent="0.25">
      <c r="K3" s="5"/>
      <c r="L3" s="5"/>
      <c r="M3" s="5"/>
      <c r="N3" s="5"/>
    </row>
    <row r="4" spans="1:18" ht="78" customHeigh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thickBot="1" x14ac:dyDescent="0.3">
      <c r="K5" s="5"/>
      <c r="L5" s="5"/>
      <c r="M5" s="5"/>
      <c r="N5" s="5"/>
    </row>
    <row r="6" spans="1:18" x14ac:dyDescent="0.25">
      <c r="A6" s="8"/>
      <c r="B6" s="9" t="s">
        <v>2</v>
      </c>
      <c r="C6" s="9" t="s">
        <v>3</v>
      </c>
      <c r="D6" s="9" t="s">
        <v>4</v>
      </c>
      <c r="E6" s="9"/>
      <c r="F6" s="10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11"/>
    </row>
    <row r="7" spans="1:18" ht="15.6" customHeight="1" x14ac:dyDescent="0.25">
      <c r="A7" s="12"/>
      <c r="B7" s="13"/>
      <c r="C7" s="13"/>
      <c r="D7" s="14" t="s">
        <v>7</v>
      </c>
      <c r="E7" s="14" t="s">
        <v>8</v>
      </c>
      <c r="F7" s="15" t="s">
        <v>9</v>
      </c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13</v>
      </c>
      <c r="N7" s="13"/>
      <c r="O7" s="13" t="s">
        <v>14</v>
      </c>
      <c r="P7" s="13"/>
      <c r="Q7" s="13" t="s">
        <v>15</v>
      </c>
      <c r="R7" s="16"/>
    </row>
    <row r="8" spans="1:18" ht="15.6" customHeight="1" x14ac:dyDescent="0.25">
      <c r="A8" s="12"/>
      <c r="B8" s="13"/>
      <c r="C8" s="13"/>
      <c r="D8" s="17"/>
      <c r="E8" s="17"/>
      <c r="F8" s="18"/>
      <c r="G8" s="13" t="s">
        <v>16</v>
      </c>
      <c r="H8" s="13"/>
      <c r="I8" s="13" t="s">
        <v>16</v>
      </c>
      <c r="J8" s="13"/>
      <c r="K8" s="13" t="s">
        <v>16</v>
      </c>
      <c r="L8" s="13"/>
      <c r="M8" s="13" t="s">
        <v>16</v>
      </c>
      <c r="N8" s="13"/>
      <c r="O8" s="13" t="s">
        <v>16</v>
      </c>
      <c r="P8" s="13"/>
      <c r="Q8" s="13" t="s">
        <v>16</v>
      </c>
      <c r="R8" s="16"/>
    </row>
    <row r="9" spans="1:18" ht="31.5" x14ac:dyDescent="0.25">
      <c r="A9" s="12"/>
      <c r="B9" s="13"/>
      <c r="C9" s="13"/>
      <c r="D9" s="19"/>
      <c r="E9" s="19"/>
      <c r="F9" s="20"/>
      <c r="G9" s="21" t="s">
        <v>17</v>
      </c>
      <c r="H9" s="21" t="s">
        <v>18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17</v>
      </c>
      <c r="P9" s="21" t="s">
        <v>18</v>
      </c>
      <c r="Q9" s="21" t="s">
        <v>17</v>
      </c>
      <c r="R9" s="22" t="s">
        <v>18</v>
      </c>
    </row>
    <row r="10" spans="1:18" ht="47.25" x14ac:dyDescent="0.25">
      <c r="A10" s="23" t="s">
        <v>19</v>
      </c>
      <c r="B10" s="24" t="s">
        <v>20</v>
      </c>
      <c r="C10" s="24" t="s">
        <v>21</v>
      </c>
      <c r="D10" s="25">
        <v>1.58</v>
      </c>
      <c r="E10" s="26">
        <v>1.5660000000000001</v>
      </c>
      <c r="F10" s="25">
        <v>1.55</v>
      </c>
      <c r="G10" s="26">
        <v>1.5309999999999999</v>
      </c>
      <c r="H10" s="26">
        <v>1.5309999999999999</v>
      </c>
      <c r="I10" s="26">
        <v>1.524</v>
      </c>
      <c r="J10" s="26">
        <v>1.524</v>
      </c>
      <c r="K10" s="26">
        <v>1.5169999999999999</v>
      </c>
      <c r="L10" s="26">
        <v>1.5169999999999999</v>
      </c>
      <c r="M10" s="25">
        <v>1.51</v>
      </c>
      <c r="N10" s="25">
        <v>1.51</v>
      </c>
      <c r="O10" s="26">
        <v>1.502</v>
      </c>
      <c r="P10" s="26">
        <v>1.502</v>
      </c>
      <c r="Q10" s="26">
        <v>1.496</v>
      </c>
      <c r="R10" s="27">
        <v>1.496</v>
      </c>
    </row>
    <row r="11" spans="1:18" ht="47.25" x14ac:dyDescent="0.25">
      <c r="A11" s="23" t="s">
        <v>22</v>
      </c>
      <c r="B11" s="24"/>
      <c r="C11" s="24" t="s">
        <v>23</v>
      </c>
      <c r="D11" s="26">
        <v>98.9</v>
      </c>
      <c r="E11" s="28">
        <f>E10/D10*100</f>
        <v>99.113924050632903</v>
      </c>
      <c r="F11" s="28">
        <f>F10/E10*100</f>
        <v>98.978288633461048</v>
      </c>
      <c r="G11" s="28">
        <f>G10/F10*100</f>
        <v>98.774193548387089</v>
      </c>
      <c r="H11" s="28">
        <f t="shared" ref="H11:R11" si="0">H10/F10*100</f>
        <v>98.774193548387089</v>
      </c>
      <c r="I11" s="28">
        <f t="shared" si="0"/>
        <v>99.54278249510125</v>
      </c>
      <c r="J11" s="28">
        <f t="shared" si="0"/>
        <v>99.54278249510125</v>
      </c>
      <c r="K11" s="28">
        <f t="shared" si="0"/>
        <v>99.540682414698153</v>
      </c>
      <c r="L11" s="28">
        <f t="shared" si="0"/>
        <v>99.540682414698153</v>
      </c>
      <c r="M11" s="28">
        <f t="shared" si="0"/>
        <v>99.538562953197101</v>
      </c>
      <c r="N11" s="28">
        <f t="shared" si="0"/>
        <v>99.538562953197101</v>
      </c>
      <c r="O11" s="28">
        <f t="shared" si="0"/>
        <v>99.47019867549669</v>
      </c>
      <c r="P11" s="28">
        <f t="shared" si="0"/>
        <v>99.47019867549669</v>
      </c>
      <c r="Q11" s="28">
        <f t="shared" si="0"/>
        <v>99.600532623169101</v>
      </c>
      <c r="R11" s="29">
        <f t="shared" si="0"/>
        <v>99.600532623169101</v>
      </c>
    </row>
    <row r="12" spans="1:18" ht="94.5" x14ac:dyDescent="0.25">
      <c r="A12" s="23" t="s">
        <v>24</v>
      </c>
      <c r="B12" s="24" t="s">
        <v>25</v>
      </c>
      <c r="C12" s="24" t="s">
        <v>26</v>
      </c>
      <c r="D12" s="30">
        <v>59.858610579999961</v>
      </c>
      <c r="E12" s="30">
        <v>50.306408040000022</v>
      </c>
      <c r="F12" s="30">
        <v>53.052392875986939</v>
      </c>
      <c r="G12" s="30">
        <v>54.705244921328294</v>
      </c>
      <c r="H12" s="30">
        <v>54.876168282845533</v>
      </c>
      <c r="I12" s="30">
        <v>56.918887664223206</v>
      </c>
      <c r="J12" s="30">
        <v>57.211935343450662</v>
      </c>
      <c r="K12" s="30">
        <v>58.932939693424004</v>
      </c>
      <c r="L12" s="30">
        <v>59.305940586623159</v>
      </c>
      <c r="M12" s="30">
        <v>62.392142452713301</v>
      </c>
      <c r="N12" s="30">
        <v>62.929783711041956</v>
      </c>
      <c r="O12" s="30">
        <v>66.060917900095944</v>
      </c>
      <c r="P12" s="30">
        <v>66.833206686248175</v>
      </c>
      <c r="Q12" s="30">
        <v>69.47022717027761</v>
      </c>
      <c r="R12" s="31">
        <v>70.436246200341358</v>
      </c>
    </row>
    <row r="13" spans="1:18" ht="78.75" x14ac:dyDescent="0.25">
      <c r="A13" s="23" t="s">
        <v>27</v>
      </c>
      <c r="B13" s="24" t="s">
        <v>28</v>
      </c>
      <c r="C13" s="24" t="s">
        <v>29</v>
      </c>
      <c r="D13" s="32">
        <v>102.4</v>
      </c>
      <c r="E13" s="32">
        <v>92.295597043714849</v>
      </c>
      <c r="F13" s="32">
        <v>100.16067564916234</v>
      </c>
      <c r="G13" s="32">
        <v>98.418520577291915</v>
      </c>
      <c r="H13" s="32">
        <v>98.726028891473447</v>
      </c>
      <c r="I13" s="32">
        <v>98.715835743059515</v>
      </c>
      <c r="J13" s="32">
        <v>98.903747542361344</v>
      </c>
      <c r="K13" s="32">
        <v>99.383560641497141</v>
      </c>
      <c r="L13" s="32">
        <v>99.523355250523835</v>
      </c>
      <c r="M13" s="32">
        <v>99.451452480097345</v>
      </c>
      <c r="N13" s="32">
        <v>99.700039386888989</v>
      </c>
      <c r="O13" s="32">
        <v>99.555195524957583</v>
      </c>
      <c r="P13" s="32">
        <v>99.879651052878629</v>
      </c>
      <c r="Q13" s="32">
        <v>99.75970213162924</v>
      </c>
      <c r="R13" s="33">
        <v>100.00019760295552</v>
      </c>
    </row>
    <row r="14" spans="1:18" ht="47.25" x14ac:dyDescent="0.25">
      <c r="A14" s="23" t="s">
        <v>30</v>
      </c>
      <c r="B14" s="24" t="s">
        <v>31</v>
      </c>
      <c r="C14" s="24" t="s">
        <v>23</v>
      </c>
      <c r="D14" s="28">
        <v>115.5</v>
      </c>
      <c r="E14" s="28">
        <v>107.1</v>
      </c>
      <c r="F14" s="28">
        <v>104</v>
      </c>
      <c r="G14" s="28">
        <v>104</v>
      </c>
      <c r="H14" s="28">
        <v>104</v>
      </c>
      <c r="I14" s="28">
        <v>104</v>
      </c>
      <c r="J14" s="28">
        <v>104</v>
      </c>
      <c r="K14" s="28">
        <v>104</v>
      </c>
      <c r="L14" s="28">
        <v>104</v>
      </c>
      <c r="M14" s="34">
        <v>104</v>
      </c>
      <c r="N14" s="34">
        <v>104</v>
      </c>
      <c r="O14" s="34">
        <v>104</v>
      </c>
      <c r="P14" s="34">
        <v>104</v>
      </c>
      <c r="Q14" s="34">
        <v>104</v>
      </c>
      <c r="R14" s="35">
        <v>104</v>
      </c>
    </row>
    <row r="15" spans="1:18" ht="47.25" x14ac:dyDescent="0.25">
      <c r="A15" s="23" t="s">
        <v>32</v>
      </c>
      <c r="B15" s="24" t="s">
        <v>33</v>
      </c>
      <c r="C15" s="24" t="s">
        <v>34</v>
      </c>
      <c r="D15" s="36">
        <v>112.9</v>
      </c>
      <c r="E15" s="36">
        <v>105.4</v>
      </c>
      <c r="F15" s="36">
        <v>103.8</v>
      </c>
      <c r="G15" s="36">
        <v>104</v>
      </c>
      <c r="H15" s="36">
        <v>104</v>
      </c>
      <c r="I15" s="36">
        <v>104</v>
      </c>
      <c r="J15" s="36">
        <v>104</v>
      </c>
      <c r="K15" s="36">
        <v>104</v>
      </c>
      <c r="L15" s="36">
        <v>104</v>
      </c>
      <c r="M15" s="34">
        <v>104</v>
      </c>
      <c r="N15" s="34">
        <v>104</v>
      </c>
      <c r="O15" s="34">
        <v>104</v>
      </c>
      <c r="P15" s="34">
        <v>104</v>
      </c>
      <c r="Q15" s="34">
        <v>104</v>
      </c>
      <c r="R15" s="35">
        <v>104</v>
      </c>
    </row>
    <row r="16" spans="1:18" ht="47.25" x14ac:dyDescent="0.25">
      <c r="A16" s="23" t="s">
        <v>35</v>
      </c>
      <c r="B16" s="24" t="s">
        <v>36</v>
      </c>
      <c r="C16" s="24" t="s">
        <v>37</v>
      </c>
      <c r="D16" s="37">
        <v>30001</v>
      </c>
      <c r="E16" s="37">
        <v>31981</v>
      </c>
      <c r="F16" s="37">
        <v>33097</v>
      </c>
      <c r="G16" s="37">
        <v>33962</v>
      </c>
      <c r="H16" s="37">
        <v>33962</v>
      </c>
      <c r="I16" s="37">
        <v>34674</v>
      </c>
      <c r="J16" s="37">
        <v>34674</v>
      </c>
      <c r="K16" s="37">
        <v>35456</v>
      </c>
      <c r="L16" s="37">
        <v>35456</v>
      </c>
      <c r="M16" s="37">
        <f>K16*M25/100</f>
        <v>36236.031999999999</v>
      </c>
      <c r="N16" s="37">
        <f t="shared" ref="N16:R16" si="1">L16*N25/100</f>
        <v>36519.68</v>
      </c>
      <c r="O16" s="37">
        <f t="shared" si="1"/>
        <v>37250.640895999997</v>
      </c>
      <c r="P16" s="37">
        <f t="shared" si="1"/>
        <v>37797.868799999997</v>
      </c>
      <c r="Q16" s="37">
        <f t="shared" si="1"/>
        <v>38777.917172735994</v>
      </c>
      <c r="R16" s="38">
        <f t="shared" si="1"/>
        <v>39649.964371199996</v>
      </c>
    </row>
    <row r="17" spans="1:18" ht="47.25" x14ac:dyDescent="0.25">
      <c r="A17" s="23" t="s">
        <v>38</v>
      </c>
      <c r="B17" s="24" t="s">
        <v>39</v>
      </c>
      <c r="C17" s="24" t="s">
        <v>23</v>
      </c>
      <c r="D17" s="26">
        <v>96.1</v>
      </c>
      <c r="E17" s="28">
        <f>E16/D16*100-E14+100</f>
        <v>99.499780007333086</v>
      </c>
      <c r="F17" s="28">
        <f t="shared" ref="F17:G17" si="2">F16/E16*100-F14+100</f>
        <v>99.489571933335412</v>
      </c>
      <c r="G17" s="28">
        <f t="shared" si="2"/>
        <v>98.613529927183734</v>
      </c>
      <c r="H17" s="28">
        <f>H16/F16*100-H14+100</f>
        <v>98.613529927183734</v>
      </c>
      <c r="I17" s="28">
        <f>I16/G16*100-I14+100</f>
        <v>98.096460750250273</v>
      </c>
      <c r="J17" s="28">
        <f t="shared" ref="J17:R17" si="3">J16/H16*100-J14+100</f>
        <v>98.096460750250273</v>
      </c>
      <c r="K17" s="28">
        <f t="shared" si="3"/>
        <v>98.255292149737571</v>
      </c>
      <c r="L17" s="28">
        <f t="shared" si="3"/>
        <v>98.255292149737571</v>
      </c>
      <c r="M17" s="28">
        <f t="shared" si="3"/>
        <v>98.2</v>
      </c>
      <c r="N17" s="28">
        <f t="shared" si="3"/>
        <v>99</v>
      </c>
      <c r="O17" s="28">
        <f t="shared" si="3"/>
        <v>98.8</v>
      </c>
      <c r="P17" s="28">
        <f t="shared" si="3"/>
        <v>99.499999999999986</v>
      </c>
      <c r="Q17" s="28">
        <f t="shared" si="3"/>
        <v>100.1</v>
      </c>
      <c r="R17" s="29">
        <f t="shared" si="3"/>
        <v>100.89999999999999</v>
      </c>
    </row>
    <row r="18" spans="1:18" ht="78.75" x14ac:dyDescent="0.25">
      <c r="A18" s="23" t="s">
        <v>40</v>
      </c>
      <c r="B18" s="24" t="s">
        <v>41</v>
      </c>
      <c r="C18" s="24" t="s">
        <v>21</v>
      </c>
      <c r="D18" s="25">
        <v>0.53</v>
      </c>
      <c r="E18" s="25">
        <v>0.47</v>
      </c>
      <c r="F18" s="25">
        <v>0.42</v>
      </c>
      <c r="G18" s="25">
        <v>0.39</v>
      </c>
      <c r="H18" s="25">
        <v>0.41499999999999998</v>
      </c>
      <c r="I18" s="25">
        <v>0.38500000000000001</v>
      </c>
      <c r="J18" s="25">
        <v>0.41499999999999998</v>
      </c>
      <c r="K18" s="25">
        <v>0.38</v>
      </c>
      <c r="L18" s="25">
        <v>0.41199999999999998</v>
      </c>
      <c r="M18" s="25">
        <v>0.38</v>
      </c>
      <c r="N18" s="25">
        <v>0.41</v>
      </c>
      <c r="O18" s="25">
        <v>0.375</v>
      </c>
      <c r="P18" s="25">
        <v>0.41</v>
      </c>
      <c r="Q18" s="25">
        <v>0.37</v>
      </c>
      <c r="R18" s="39">
        <v>0.41</v>
      </c>
    </row>
    <row r="19" spans="1:18" ht="31.5" x14ac:dyDescent="0.25">
      <c r="A19" s="23" t="s">
        <v>42</v>
      </c>
      <c r="B19" s="24" t="s">
        <v>43</v>
      </c>
      <c r="C19" s="24" t="s">
        <v>21</v>
      </c>
      <c r="D19" s="26">
        <v>0.13200000000000001</v>
      </c>
      <c r="E19" s="26">
        <v>0.23200000000000001</v>
      </c>
      <c r="F19" s="26">
        <v>0.23200000000000001</v>
      </c>
      <c r="G19" s="26">
        <v>0.23400000000000001</v>
      </c>
      <c r="H19" s="26">
        <v>0.23599999999999999</v>
      </c>
      <c r="I19" s="26">
        <v>0.23599999999999999</v>
      </c>
      <c r="J19" s="26">
        <v>0.23699999999999999</v>
      </c>
      <c r="K19" s="26">
        <v>0.23699999999999999</v>
      </c>
      <c r="L19" s="26">
        <v>0.23799999999999999</v>
      </c>
      <c r="M19" s="26">
        <v>0.23799999999999999</v>
      </c>
      <c r="N19" s="26">
        <v>0.23799999999999999</v>
      </c>
      <c r="O19" s="26">
        <v>0.23899999999999999</v>
      </c>
      <c r="P19" s="26">
        <v>0.23899999999999999</v>
      </c>
      <c r="Q19" s="26">
        <v>0.23899999999999999</v>
      </c>
      <c r="R19" s="27">
        <v>0.23899999999999999</v>
      </c>
    </row>
    <row r="20" spans="1:18" ht="63.75" thickBot="1" x14ac:dyDescent="0.3">
      <c r="A20" s="40" t="s">
        <v>44</v>
      </c>
      <c r="B20" s="41" t="s">
        <v>45</v>
      </c>
      <c r="C20" s="41" t="s">
        <v>46</v>
      </c>
      <c r="D20" s="42">
        <v>0.7</v>
      </c>
      <c r="E20" s="43">
        <v>1.82</v>
      </c>
      <c r="F20" s="43">
        <v>1.1200000000000001</v>
      </c>
      <c r="G20" s="43">
        <v>1.03</v>
      </c>
      <c r="H20" s="43">
        <v>0.93</v>
      </c>
      <c r="I20" s="43">
        <v>1.04</v>
      </c>
      <c r="J20" s="43">
        <v>0.93</v>
      </c>
      <c r="K20" s="43">
        <v>1.04</v>
      </c>
      <c r="L20" s="43">
        <v>0.94</v>
      </c>
      <c r="M20" s="43">
        <v>1.05</v>
      </c>
      <c r="N20" s="43">
        <v>0.94</v>
      </c>
      <c r="O20" s="43">
        <v>1.05</v>
      </c>
      <c r="P20" s="43">
        <v>0.95</v>
      </c>
      <c r="Q20" s="42">
        <v>1.06</v>
      </c>
      <c r="R20" s="44">
        <v>0.95</v>
      </c>
    </row>
    <row r="22" spans="1:18" x14ac:dyDescent="0.25">
      <c r="A22" s="45" t="s">
        <v>47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5">
      <c r="A23" s="46" t="s">
        <v>48</v>
      </c>
    </row>
    <row r="25" spans="1:18" x14ac:dyDescent="0.25">
      <c r="B25" s="2" t="s">
        <v>49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Казым</vt:lpstr>
      <vt:lpstr>Казым!_ftn1</vt:lpstr>
      <vt:lpstr>Казым!_ftnref1</vt:lpstr>
      <vt:lpstr>Казым!Область_печати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Плетнёва Татьяна Васильевна</cp:lastModifiedBy>
  <dcterms:created xsi:type="dcterms:W3CDTF">2017-10-18T05:25:36Z</dcterms:created>
  <dcterms:modified xsi:type="dcterms:W3CDTF">2017-10-18T05:25:48Z</dcterms:modified>
</cp:coreProperties>
</file>